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яркм\Desktop\"/>
    </mc:Choice>
  </mc:AlternateContent>
  <bookViews>
    <workbookView xWindow="0" yWindow="0" windowWidth="27825" windowHeight="11745" tabRatio="990" activeTab="1"/>
  </bookViews>
  <sheets>
    <sheet name="8" sheetId="1" r:id="rId1"/>
    <sheet name="7" sheetId="2" r:id="rId2"/>
  </sheets>
  <calcPr calcId="152511"/>
  <extLst>
    <ext xmlns:loext="http://schemas.libreoffice.org/" uri="{7626C862-2A13-11E5-B345-FEFF819CDC9F}">
      <loext:extCalcPr stringRefSyntax="Unspecified"/>
    </ext>
  </extLst>
</workbook>
</file>

<file path=xl/calcChain.xml><?xml version="1.0" encoding="utf-8"?>
<calcChain xmlns="http://schemas.openxmlformats.org/spreadsheetml/2006/main">
  <c r="K21" i="1" l="1"/>
  <c r="K17" i="2" l="1"/>
  <c r="K16" i="2"/>
  <c r="K15" i="2"/>
  <c r="K14" i="2"/>
  <c r="K13" i="2"/>
  <c r="K12" i="2"/>
  <c r="K8" i="2"/>
  <c r="K11" i="2"/>
  <c r="K10" i="2"/>
  <c r="K9" i="2"/>
  <c r="K7" i="2"/>
  <c r="K4" i="2"/>
  <c r="K6" i="2"/>
  <c r="K5" i="2"/>
  <c r="K3" i="2"/>
  <c r="K30" i="1"/>
  <c r="K29" i="1"/>
  <c r="K28" i="1"/>
  <c r="K27" i="1"/>
  <c r="K26" i="1"/>
  <c r="K25" i="1"/>
  <c r="K9" i="1"/>
  <c r="K24" i="1"/>
  <c r="K14" i="1"/>
  <c r="K23" i="1"/>
  <c r="K22" i="1"/>
  <c r="K20" i="1"/>
  <c r="K19" i="1"/>
  <c r="K18" i="1"/>
  <c r="K16" i="1"/>
  <c r="K17" i="1"/>
  <c r="K15" i="1"/>
  <c r="K12" i="1"/>
  <c r="K10" i="1"/>
  <c r="K13" i="1"/>
  <c r="K11" i="1"/>
  <c r="K7" i="1"/>
  <c r="K8" i="1"/>
  <c r="K5" i="1"/>
  <c r="K6" i="1"/>
  <c r="K4" i="1"/>
  <c r="K3" i="1"/>
</calcChain>
</file>

<file path=xl/sharedStrings.xml><?xml version="1.0" encoding="utf-8"?>
<sst xmlns="http://schemas.openxmlformats.org/spreadsheetml/2006/main" count="267" uniqueCount="136">
  <si>
    <t>№</t>
  </si>
  <si>
    <t>Фамилия</t>
  </si>
  <si>
    <t>Имя</t>
  </si>
  <si>
    <t>Отчество</t>
  </si>
  <si>
    <t>Класс</t>
  </si>
  <si>
    <t>Задание 1</t>
  </si>
  <si>
    <t>Задание 2</t>
  </si>
  <si>
    <t>Задание 3</t>
  </si>
  <si>
    <t>Задание 4</t>
  </si>
  <si>
    <t>Задание 5</t>
  </si>
  <si>
    <t>Сумма</t>
  </si>
  <si>
    <t>Диплом</t>
  </si>
  <si>
    <t>Краткое уставное название
образовательной организации</t>
  </si>
  <si>
    <t>Муниципальный район</t>
  </si>
  <si>
    <t>Сизов</t>
  </si>
  <si>
    <t>Кирилл</t>
  </si>
  <si>
    <t>Игоревич</t>
  </si>
  <si>
    <t>ГБОУ РМ «Республиканский лицей»</t>
  </si>
  <si>
    <t>Криушенков</t>
  </si>
  <si>
    <t>Илья</t>
  </si>
  <si>
    <t>Сергеевич</t>
  </si>
  <si>
    <t>Широкопояс</t>
  </si>
  <si>
    <t>Иван</t>
  </si>
  <si>
    <t>Иванович</t>
  </si>
  <si>
    <t>МБОУ "Вышинская СОШ"</t>
  </si>
  <si>
    <t>Зубово-Полянский</t>
  </si>
  <si>
    <t>Морозова</t>
  </si>
  <si>
    <t>Лада</t>
  </si>
  <si>
    <t>Игоревна</t>
  </si>
  <si>
    <t>МОУ "Лицей № 43"</t>
  </si>
  <si>
    <t>г.о. Саранск</t>
  </si>
  <si>
    <t>Шелепин</t>
  </si>
  <si>
    <t>Никита</t>
  </si>
  <si>
    <t>Алексеевич</t>
  </si>
  <si>
    <t>МОУ "Лицей № 7"</t>
  </si>
  <si>
    <t>Шалаев</t>
  </si>
  <si>
    <t>Павлович</t>
  </si>
  <si>
    <t>Клюев</t>
  </si>
  <si>
    <t>Артем</t>
  </si>
  <si>
    <t>Петрович</t>
  </si>
  <si>
    <t>Ерофеев</t>
  </si>
  <si>
    <t>Дмитрий</t>
  </si>
  <si>
    <t>Андреевич</t>
  </si>
  <si>
    <t>Марценюк</t>
  </si>
  <si>
    <t>Денис</t>
  </si>
  <si>
    <t>Александрович</t>
  </si>
  <si>
    <t>Авдошкин</t>
  </si>
  <si>
    <t>Александр</t>
  </si>
  <si>
    <t>Олегович</t>
  </si>
  <si>
    <t>МБОУ "КСОШ №2"</t>
  </si>
  <si>
    <t>Чамзинский</t>
  </si>
  <si>
    <t>Демидов</t>
  </si>
  <si>
    <t>Владимир</t>
  </si>
  <si>
    <t>Ершов</t>
  </si>
  <si>
    <t>МОУ "Лицей№4"</t>
  </si>
  <si>
    <t>Шачнова</t>
  </si>
  <si>
    <t>Елена</t>
  </si>
  <si>
    <t>Алексеевна</t>
  </si>
  <si>
    <t>Пронин</t>
  </si>
  <si>
    <t>Владислав</t>
  </si>
  <si>
    <t>Дмитриевич</t>
  </si>
  <si>
    <t>Ковылкинская СОШ № 4</t>
  </si>
  <si>
    <t>Ковылкинский</t>
  </si>
  <si>
    <t>Медведев</t>
  </si>
  <si>
    <t>Егор</t>
  </si>
  <si>
    <t>Владимирович</t>
  </si>
  <si>
    <t>МОУ "СОШ №39"</t>
  </si>
  <si>
    <t>Шикин</t>
  </si>
  <si>
    <t>Евгеньевич</t>
  </si>
  <si>
    <t>МОУ "Гимназия №19"</t>
  </si>
  <si>
    <t>Катин</t>
  </si>
  <si>
    <t>Сенгаев</t>
  </si>
  <si>
    <t>Адышкина</t>
  </si>
  <si>
    <t>Кристина</t>
  </si>
  <si>
    <t>Викторовна</t>
  </si>
  <si>
    <t>МБОУ "Инсарская СОШ №1"</t>
  </si>
  <si>
    <t>Инсарский</t>
  </si>
  <si>
    <t>Ирина</t>
  </si>
  <si>
    <t>МБОУ "Гуменская СОШ"</t>
  </si>
  <si>
    <t>Краснослободский</t>
  </si>
  <si>
    <t>МБОУ "Лицей № 4"</t>
  </si>
  <si>
    <t>Рузаевский</t>
  </si>
  <si>
    <t>Мальков</t>
  </si>
  <si>
    <t>МОУ"Лицей № 43"</t>
  </si>
  <si>
    <t>Недайборщ</t>
  </si>
  <si>
    <t>Даниил</t>
  </si>
  <si>
    <t>Николаев</t>
  </si>
  <si>
    <t>Анатолий</t>
  </si>
  <si>
    <t>МБОУ "СОШ № 5"</t>
  </si>
  <si>
    <t>Панин</t>
  </si>
  <si>
    <t>Михайлович</t>
  </si>
  <si>
    <t>МБОУ "Гимназия № 1"</t>
  </si>
  <si>
    <t>Пиксаев</t>
  </si>
  <si>
    <t>Михаил</t>
  </si>
  <si>
    <t>МБОУ "Лицей №1"</t>
  </si>
  <si>
    <t>Цыганов</t>
  </si>
  <si>
    <t>Алексей</t>
  </si>
  <si>
    <t>МБОУ "Краснослободский многопрофильный лицей"</t>
  </si>
  <si>
    <t>Чернова</t>
  </si>
  <si>
    <t>Александра</t>
  </si>
  <si>
    <t>Шуляпов</t>
  </si>
  <si>
    <t>Роман</t>
  </si>
  <si>
    <t>МОУ "Гимназия №20"</t>
  </si>
  <si>
    <t>Сигал</t>
  </si>
  <si>
    <t>Авдоничев</t>
  </si>
  <si>
    <t>Лукьянов</t>
  </si>
  <si>
    <t>Валентинович</t>
  </si>
  <si>
    <t>Шемякин</t>
  </si>
  <si>
    <t>Асташина</t>
  </si>
  <si>
    <t>Анна</t>
  </si>
  <si>
    <t>Андреевна</t>
  </si>
  <si>
    <t>Кильдюшов</t>
  </si>
  <si>
    <t>Карин</t>
  </si>
  <si>
    <t>Евгений</t>
  </si>
  <si>
    <t>Рыжов</t>
  </si>
  <si>
    <t>Шиманова</t>
  </si>
  <si>
    <t>Николаевна</t>
  </si>
  <si>
    <t>Абаева</t>
  </si>
  <si>
    <t>Михайловна</t>
  </si>
  <si>
    <t>МБОУ "СОШ № 17"</t>
  </si>
  <si>
    <t>Глебов</t>
  </si>
  <si>
    <t>Андрей</t>
  </si>
  <si>
    <t>Станиславович</t>
  </si>
  <si>
    <t>Кулагина</t>
  </si>
  <si>
    <t>Карина</t>
  </si>
  <si>
    <t>МБОУ "Большеберезниковская СОШ"</t>
  </si>
  <si>
    <t>Большеберезниковский</t>
  </si>
  <si>
    <t>Сурков</t>
  </si>
  <si>
    <t>Торгашов</t>
  </si>
  <si>
    <t>Ярочкин</t>
  </si>
  <si>
    <t>Саранск</t>
  </si>
  <si>
    <t>Протокол регионального  этапа Всероссийской олимпиады школьников по информатике 2015/2016</t>
  </si>
  <si>
    <t>Победитель</t>
  </si>
  <si>
    <t>Призер</t>
  </si>
  <si>
    <t>Председатель жюри</t>
  </si>
  <si>
    <t>Члены жюри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</si>
</sst>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indexed="8"/>
      <name val="Times New Roman"/>
      <family val="1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rgb="FFCCCC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3">
    <border>
      <left/>
      <right/>
      <top/>
      <bottom/>
      <diagonal/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>
      <left style="thin">
        <color rgb="FF3C3C3C"/>
      </left>
      <right/>
      <top style="thin">
        <color rgb="FF3C3C3C"/>
      </top>
      <bottom style="thin">
        <color rgb="FF3C3C3C"/>
      </bottom>
      <diagonal/>
    </border>
  </borders>
  <cellStyleXfs count="2">
    <xf numFmtId="0" fontId="0" fillId="0" borderId="0"/>
    <xf numFmtId="0" fontId="9" fillId="0" borderId="0"/>
  </cellStyleXfs>
  <cellXfs count="48">
    <xf numFmtId="0" fontId="0" fillId="0" borderId="0" xfId="0"/>
    <xf numFmtId="0" fontId="3" fillId="2" borderId="1" xfId="0" applyFont="1" applyFill="1" applyBorder="1"/>
    <xf numFmtId="0" fontId="6" fillId="0" borderId="0" xfId="0" applyFont="1"/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1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0" xfId="0" applyFont="1"/>
    <xf numFmtId="0" fontId="3" fillId="3" borderId="0" xfId="0" applyFont="1" applyFill="1"/>
    <xf numFmtId="0" fontId="1" fillId="4" borderId="0" xfId="0" applyFont="1" applyFill="1"/>
    <xf numFmtId="0" fontId="2" fillId="4" borderId="0" xfId="0" applyFont="1" applyFill="1"/>
    <xf numFmtId="0" fontId="1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0" xfId="0" applyFont="1" applyFill="1"/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/>
    </xf>
    <xf numFmtId="1" fontId="3" fillId="4" borderId="1" xfId="0" applyNumberFormat="1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top" wrapText="1"/>
    </xf>
    <xf numFmtId="0" fontId="3" fillId="5" borderId="0" xfId="0" applyFont="1" applyFill="1"/>
    <xf numFmtId="0" fontId="3" fillId="4" borderId="1" xfId="1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/>
    </xf>
    <xf numFmtId="1" fontId="3" fillId="5" borderId="1" xfId="0" applyNumberFormat="1" applyFont="1" applyFill="1" applyBorder="1" applyAlignment="1">
      <alignment horizontal="left" vertical="center" wrapText="1"/>
    </xf>
    <xf numFmtId="0" fontId="0" fillId="4" borderId="0" xfId="0" applyFill="1"/>
    <xf numFmtId="0" fontId="10" fillId="4" borderId="0" xfId="0" applyFont="1" applyFill="1"/>
    <xf numFmtId="0" fontId="3" fillId="4" borderId="1" xfId="0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right" vertical="center"/>
    </xf>
    <xf numFmtId="1" fontId="3" fillId="4" borderId="1" xfId="0" applyNumberFormat="1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horizontal="right" vertical="center"/>
    </xf>
    <xf numFmtId="0" fontId="3" fillId="4" borderId="1" xfId="1" applyFont="1" applyFill="1" applyBorder="1" applyAlignment="1">
      <alignment horizontal="right" vertical="center" wrapText="1"/>
    </xf>
    <xf numFmtId="1" fontId="3" fillId="5" borderId="1" xfId="0" applyNumberFormat="1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horizontal="right" vertical="center" wrapText="1"/>
    </xf>
    <xf numFmtId="1" fontId="3" fillId="4" borderId="1" xfId="0" applyNumberFormat="1" applyFont="1" applyFill="1" applyBorder="1" applyAlignment="1">
      <alignment horizontal="right" vertical="center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C3C3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zoomScale="76" zoomScaleNormal="76" workbookViewId="0">
      <selection activeCell="L16" sqref="L16"/>
    </sheetView>
  </sheetViews>
  <sheetFormatPr defaultRowHeight="15" x14ac:dyDescent="0.25"/>
  <cols>
    <col min="1" max="1" width="9.140625" style="38"/>
    <col min="2" max="2" width="18.85546875" style="38" customWidth="1"/>
    <col min="3" max="3" width="16.28515625" style="38" customWidth="1"/>
    <col min="4" max="4" width="18.140625" style="38" customWidth="1"/>
    <col min="5" max="5" width="5.7109375" style="38" customWidth="1"/>
    <col min="6" max="6" width="7.85546875" style="38" customWidth="1"/>
    <col min="7" max="7" width="6.140625" style="38" customWidth="1"/>
    <col min="8" max="8" width="4.85546875" style="38" customWidth="1"/>
    <col min="9" max="9" width="5.140625" style="38" customWidth="1"/>
    <col min="10" max="10" width="5.85546875" style="38" customWidth="1"/>
    <col min="11" max="11" width="7.28515625" style="38" customWidth="1"/>
    <col min="12" max="12" width="15.140625" style="38" customWidth="1"/>
    <col min="13" max="13" width="40.28515625" style="38" customWidth="1"/>
    <col min="14" max="14" width="25.7109375" style="38" customWidth="1"/>
    <col min="15" max="16384" width="9.140625" style="38"/>
  </cols>
  <sheetData>
    <row r="1" spans="1:15" ht="18.75" x14ac:dyDescent="0.3">
      <c r="A1" s="19"/>
      <c r="B1" s="20" t="s">
        <v>131</v>
      </c>
      <c r="C1" s="19"/>
      <c r="D1" s="19"/>
      <c r="E1" s="21"/>
      <c r="F1" s="21"/>
      <c r="G1" s="21"/>
      <c r="H1" s="21"/>
      <c r="I1" s="21"/>
      <c r="J1" s="21"/>
      <c r="K1" s="21"/>
      <c r="L1" s="22"/>
      <c r="M1" s="23"/>
      <c r="N1" s="23"/>
      <c r="O1" s="23"/>
    </row>
    <row r="2" spans="1:15" ht="47.25" x14ac:dyDescent="0.25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5" t="s">
        <v>5</v>
      </c>
      <c r="G2" s="25" t="s">
        <v>6</v>
      </c>
      <c r="H2" s="25" t="s">
        <v>7</v>
      </c>
      <c r="I2" s="25" t="s">
        <v>8</v>
      </c>
      <c r="J2" s="25" t="s">
        <v>9</v>
      </c>
      <c r="K2" s="26" t="s">
        <v>10</v>
      </c>
      <c r="L2" s="24" t="s">
        <v>11</v>
      </c>
      <c r="M2" s="26" t="s">
        <v>12</v>
      </c>
      <c r="N2" s="27" t="s">
        <v>13</v>
      </c>
      <c r="O2" s="23"/>
    </row>
    <row r="3" spans="1:15" ht="40.15" customHeight="1" x14ac:dyDescent="0.25">
      <c r="A3" s="28">
        <v>1</v>
      </c>
      <c r="B3" s="29" t="s">
        <v>14</v>
      </c>
      <c r="C3" s="29" t="s">
        <v>15</v>
      </c>
      <c r="D3" s="29" t="s">
        <v>16</v>
      </c>
      <c r="E3" s="40">
        <v>8</v>
      </c>
      <c r="F3" s="40">
        <v>100</v>
      </c>
      <c r="G3" s="41">
        <v>80</v>
      </c>
      <c r="H3" s="41">
        <v>100</v>
      </c>
      <c r="I3" s="41">
        <v>100</v>
      </c>
      <c r="J3" s="41">
        <v>100</v>
      </c>
      <c r="K3" s="41">
        <f t="shared" ref="K3:K30" si="0">SUM(F3:J3)</f>
        <v>480</v>
      </c>
      <c r="L3" s="36" t="s">
        <v>132</v>
      </c>
      <c r="M3" s="29" t="s">
        <v>17</v>
      </c>
      <c r="N3" s="29" t="s">
        <v>130</v>
      </c>
      <c r="O3" s="23"/>
    </row>
    <row r="4" spans="1:15" ht="31.5" customHeight="1" x14ac:dyDescent="0.25">
      <c r="A4" s="28">
        <v>2</v>
      </c>
      <c r="B4" s="29" t="s">
        <v>18</v>
      </c>
      <c r="C4" s="29" t="s">
        <v>19</v>
      </c>
      <c r="D4" s="29" t="s">
        <v>20</v>
      </c>
      <c r="E4" s="40">
        <v>8</v>
      </c>
      <c r="F4" s="41">
        <v>100</v>
      </c>
      <c r="G4" s="40">
        <v>40</v>
      </c>
      <c r="H4" s="41">
        <v>100</v>
      </c>
      <c r="I4" s="41">
        <v>100</v>
      </c>
      <c r="J4" s="41">
        <v>100</v>
      </c>
      <c r="K4" s="41">
        <f t="shared" si="0"/>
        <v>440</v>
      </c>
      <c r="L4" s="36" t="s">
        <v>133</v>
      </c>
      <c r="M4" s="29" t="s">
        <v>17</v>
      </c>
      <c r="N4" s="30" t="s">
        <v>130</v>
      </c>
      <c r="O4" s="23"/>
    </row>
    <row r="5" spans="1:15" ht="35.25" customHeight="1" x14ac:dyDescent="0.25">
      <c r="A5" s="28">
        <v>3</v>
      </c>
      <c r="B5" s="29" t="s">
        <v>26</v>
      </c>
      <c r="C5" s="29" t="s">
        <v>27</v>
      </c>
      <c r="D5" s="29" t="s">
        <v>28</v>
      </c>
      <c r="E5" s="40">
        <v>8</v>
      </c>
      <c r="F5" s="40">
        <v>100</v>
      </c>
      <c r="G5" s="40">
        <v>30</v>
      </c>
      <c r="H5" s="41"/>
      <c r="I5" s="41">
        <v>80</v>
      </c>
      <c r="J5" s="41">
        <v>100</v>
      </c>
      <c r="K5" s="41">
        <f t="shared" si="0"/>
        <v>310</v>
      </c>
      <c r="L5" s="36" t="s">
        <v>133</v>
      </c>
      <c r="M5" s="29" t="s">
        <v>29</v>
      </c>
      <c r="N5" s="29" t="s">
        <v>30</v>
      </c>
      <c r="O5" s="23"/>
    </row>
    <row r="6" spans="1:15" ht="30" customHeight="1" x14ac:dyDescent="0.25">
      <c r="A6" s="28">
        <v>4</v>
      </c>
      <c r="B6" s="29" t="s">
        <v>21</v>
      </c>
      <c r="C6" s="29" t="s">
        <v>22</v>
      </c>
      <c r="D6" s="29" t="s">
        <v>23</v>
      </c>
      <c r="E6" s="42">
        <v>8</v>
      </c>
      <c r="F6" s="42">
        <v>100</v>
      </c>
      <c r="G6" s="40">
        <v>0</v>
      </c>
      <c r="H6" s="41">
        <v>5</v>
      </c>
      <c r="I6" s="41">
        <v>90</v>
      </c>
      <c r="J6" s="41">
        <v>100</v>
      </c>
      <c r="K6" s="41">
        <f t="shared" si="0"/>
        <v>295</v>
      </c>
      <c r="L6" s="36" t="s">
        <v>133</v>
      </c>
      <c r="M6" s="29" t="s">
        <v>24</v>
      </c>
      <c r="N6" s="30" t="s">
        <v>25</v>
      </c>
      <c r="O6" s="23"/>
    </row>
    <row r="7" spans="1:15" ht="27.75" customHeight="1" x14ac:dyDescent="0.25">
      <c r="A7" s="28">
        <v>5</v>
      </c>
      <c r="B7" s="29" t="s">
        <v>35</v>
      </c>
      <c r="C7" s="29" t="s">
        <v>22</v>
      </c>
      <c r="D7" s="29" t="s">
        <v>36</v>
      </c>
      <c r="E7" s="40">
        <v>8</v>
      </c>
      <c r="F7" s="40">
        <v>100</v>
      </c>
      <c r="G7" s="40"/>
      <c r="H7" s="41"/>
      <c r="I7" s="41">
        <v>30</v>
      </c>
      <c r="J7" s="41">
        <v>100</v>
      </c>
      <c r="K7" s="41">
        <f t="shared" si="0"/>
        <v>230</v>
      </c>
      <c r="L7" s="36" t="s">
        <v>133</v>
      </c>
      <c r="M7" s="29" t="s">
        <v>17</v>
      </c>
      <c r="N7" s="29" t="s">
        <v>130</v>
      </c>
      <c r="O7" s="23"/>
    </row>
    <row r="8" spans="1:15" ht="36.75" customHeight="1" x14ac:dyDescent="0.25">
      <c r="A8" s="28">
        <v>6</v>
      </c>
      <c r="B8" s="29" t="s">
        <v>31</v>
      </c>
      <c r="C8" s="29" t="s">
        <v>32</v>
      </c>
      <c r="D8" s="29" t="s">
        <v>33</v>
      </c>
      <c r="E8" s="40">
        <v>8</v>
      </c>
      <c r="F8" s="42">
        <v>100</v>
      </c>
      <c r="G8" s="40">
        <v>40</v>
      </c>
      <c r="H8" s="41"/>
      <c r="I8" s="41">
        <v>90</v>
      </c>
      <c r="J8" s="41">
        <v>0</v>
      </c>
      <c r="K8" s="41">
        <f t="shared" si="0"/>
        <v>230</v>
      </c>
      <c r="L8" s="36" t="s">
        <v>133</v>
      </c>
      <c r="M8" s="29" t="s">
        <v>34</v>
      </c>
      <c r="N8" s="29" t="s">
        <v>30</v>
      </c>
      <c r="O8" s="23"/>
    </row>
    <row r="9" spans="1:15" ht="21.75" customHeight="1" x14ac:dyDescent="0.25">
      <c r="A9" s="28">
        <v>7</v>
      </c>
      <c r="B9" s="31" t="s">
        <v>82</v>
      </c>
      <c r="C9" s="31" t="s">
        <v>41</v>
      </c>
      <c r="D9" s="31" t="s">
        <v>48</v>
      </c>
      <c r="E9" s="40">
        <v>8</v>
      </c>
      <c r="F9" s="41">
        <v>80</v>
      </c>
      <c r="G9" s="41">
        <v>30</v>
      </c>
      <c r="H9" s="41"/>
      <c r="I9" s="41">
        <v>100</v>
      </c>
      <c r="J9" s="41">
        <v>0</v>
      </c>
      <c r="K9" s="41">
        <f>SUM(F9:J9)</f>
        <v>210</v>
      </c>
      <c r="L9" s="36" t="s">
        <v>133</v>
      </c>
      <c r="M9" s="31" t="s">
        <v>83</v>
      </c>
      <c r="N9" s="29" t="s">
        <v>30</v>
      </c>
      <c r="O9" s="23"/>
    </row>
    <row r="10" spans="1:15" ht="35.25" customHeight="1" x14ac:dyDescent="0.25">
      <c r="A10" s="28">
        <v>8</v>
      </c>
      <c r="B10" s="29" t="s">
        <v>43</v>
      </c>
      <c r="C10" s="29" t="s">
        <v>44</v>
      </c>
      <c r="D10" s="29" t="s">
        <v>45</v>
      </c>
      <c r="E10" s="40">
        <v>8</v>
      </c>
      <c r="F10" s="41">
        <v>100</v>
      </c>
      <c r="G10" s="40"/>
      <c r="H10" s="41"/>
      <c r="I10" s="41">
        <v>100</v>
      </c>
      <c r="J10" s="41">
        <v>0</v>
      </c>
      <c r="K10" s="41">
        <f>SUM(F10:J10)</f>
        <v>200</v>
      </c>
      <c r="L10" s="36" t="s">
        <v>133</v>
      </c>
      <c r="M10" s="29" t="s">
        <v>17</v>
      </c>
      <c r="N10" s="29" t="s">
        <v>130</v>
      </c>
      <c r="O10" s="23"/>
    </row>
    <row r="11" spans="1:15" ht="34.5" customHeight="1" x14ac:dyDescent="0.25">
      <c r="A11" s="28">
        <v>9</v>
      </c>
      <c r="B11" s="29" t="s">
        <v>37</v>
      </c>
      <c r="C11" s="29" t="s">
        <v>38</v>
      </c>
      <c r="D11" s="29" t="s">
        <v>39</v>
      </c>
      <c r="E11" s="40">
        <v>8</v>
      </c>
      <c r="F11" s="42">
        <v>100</v>
      </c>
      <c r="G11" s="40"/>
      <c r="H11" s="41">
        <v>15</v>
      </c>
      <c r="I11" s="41">
        <v>80</v>
      </c>
      <c r="J11" s="41"/>
      <c r="K11" s="41">
        <f>SUM(F11:J11)</f>
        <v>195</v>
      </c>
      <c r="L11" s="36" t="s">
        <v>133</v>
      </c>
      <c r="M11" s="29" t="s">
        <v>34</v>
      </c>
      <c r="N11" s="29" t="s">
        <v>30</v>
      </c>
      <c r="O11" s="32"/>
    </row>
    <row r="12" spans="1:15" ht="42" customHeight="1" x14ac:dyDescent="0.25">
      <c r="A12" s="28">
        <v>10</v>
      </c>
      <c r="B12" s="29" t="s">
        <v>14</v>
      </c>
      <c r="C12" s="29" t="s">
        <v>19</v>
      </c>
      <c r="D12" s="29" t="s">
        <v>16</v>
      </c>
      <c r="E12" s="40">
        <v>8</v>
      </c>
      <c r="F12" s="40">
        <v>90</v>
      </c>
      <c r="G12" s="40">
        <v>60</v>
      </c>
      <c r="H12" s="41">
        <v>0</v>
      </c>
      <c r="I12" s="41">
        <v>0</v>
      </c>
      <c r="J12" s="41">
        <v>30</v>
      </c>
      <c r="K12" s="41">
        <f>SUM(F12:J12)</f>
        <v>180</v>
      </c>
      <c r="L12" s="36" t="s">
        <v>133</v>
      </c>
      <c r="M12" s="29" t="s">
        <v>17</v>
      </c>
      <c r="N12" s="30" t="s">
        <v>130</v>
      </c>
      <c r="O12" s="23"/>
    </row>
    <row r="13" spans="1:15" ht="21" customHeight="1" x14ac:dyDescent="0.25">
      <c r="A13" s="28">
        <v>11</v>
      </c>
      <c r="B13" s="29" t="s">
        <v>40</v>
      </c>
      <c r="C13" s="29" t="s">
        <v>41</v>
      </c>
      <c r="D13" s="29" t="s">
        <v>42</v>
      </c>
      <c r="E13" s="40">
        <v>8</v>
      </c>
      <c r="F13" s="40">
        <v>100</v>
      </c>
      <c r="G13" s="40">
        <v>30</v>
      </c>
      <c r="H13" s="41">
        <v>0</v>
      </c>
      <c r="I13" s="41"/>
      <c r="J13" s="41">
        <v>30</v>
      </c>
      <c r="K13" s="41">
        <f t="shared" si="0"/>
        <v>160</v>
      </c>
      <c r="L13" s="36" t="s">
        <v>133</v>
      </c>
      <c r="M13" s="29" t="s">
        <v>17</v>
      </c>
      <c r="N13" s="30" t="s">
        <v>81</v>
      </c>
      <c r="O13" s="23"/>
    </row>
    <row r="14" spans="1:15" ht="30.75" customHeight="1" x14ac:dyDescent="0.25">
      <c r="A14" s="28">
        <v>12</v>
      </c>
      <c r="B14" s="29" t="s">
        <v>71</v>
      </c>
      <c r="C14" s="29" t="s">
        <v>59</v>
      </c>
      <c r="D14" s="29" t="s">
        <v>65</v>
      </c>
      <c r="E14" s="40">
        <v>8</v>
      </c>
      <c r="F14" s="40">
        <v>90</v>
      </c>
      <c r="G14" s="40">
        <v>20</v>
      </c>
      <c r="H14" s="41"/>
      <c r="I14" s="41"/>
      <c r="J14" s="41"/>
      <c r="K14" s="41">
        <f t="shared" si="0"/>
        <v>110</v>
      </c>
      <c r="L14" s="36" t="s">
        <v>133</v>
      </c>
      <c r="M14" s="29" t="s">
        <v>29</v>
      </c>
      <c r="N14" s="29" t="s">
        <v>30</v>
      </c>
      <c r="O14" s="23"/>
    </row>
    <row r="15" spans="1:15" ht="27.75" customHeight="1" x14ac:dyDescent="0.25">
      <c r="A15" s="28">
        <v>13</v>
      </c>
      <c r="B15" s="29" t="s">
        <v>46</v>
      </c>
      <c r="C15" s="29" t="s">
        <v>47</v>
      </c>
      <c r="D15" s="29" t="s">
        <v>48</v>
      </c>
      <c r="E15" s="42">
        <v>8</v>
      </c>
      <c r="F15" s="42">
        <v>60</v>
      </c>
      <c r="G15" s="40">
        <v>20</v>
      </c>
      <c r="H15" s="41">
        <v>0</v>
      </c>
      <c r="I15" s="41"/>
      <c r="J15" s="41"/>
      <c r="K15" s="41">
        <f t="shared" si="0"/>
        <v>80</v>
      </c>
      <c r="L15" s="36"/>
      <c r="M15" s="29" t="s">
        <v>49</v>
      </c>
      <c r="N15" s="30" t="s">
        <v>50</v>
      </c>
      <c r="O15" s="23"/>
    </row>
    <row r="16" spans="1:15" ht="30.75" customHeight="1" x14ac:dyDescent="0.25">
      <c r="A16" s="28">
        <v>14</v>
      </c>
      <c r="B16" s="29" t="s">
        <v>53</v>
      </c>
      <c r="C16" s="29" t="s">
        <v>41</v>
      </c>
      <c r="D16" s="29" t="s">
        <v>16</v>
      </c>
      <c r="E16" s="40">
        <v>8</v>
      </c>
      <c r="F16" s="40">
        <v>40</v>
      </c>
      <c r="G16" s="40">
        <v>0</v>
      </c>
      <c r="H16" s="41">
        <v>0</v>
      </c>
      <c r="I16" s="41">
        <v>40</v>
      </c>
      <c r="J16" s="41">
        <v>0</v>
      </c>
      <c r="K16" s="41">
        <f t="shared" si="0"/>
        <v>80</v>
      </c>
      <c r="L16" s="36"/>
      <c r="M16" s="29" t="s">
        <v>54</v>
      </c>
      <c r="N16" s="29" t="s">
        <v>30</v>
      </c>
      <c r="O16" s="23"/>
    </row>
    <row r="17" spans="1:15" ht="31.5" customHeight="1" x14ac:dyDescent="0.25">
      <c r="A17" s="28">
        <v>15</v>
      </c>
      <c r="B17" s="29" t="s">
        <v>51</v>
      </c>
      <c r="C17" s="29" t="s">
        <v>52</v>
      </c>
      <c r="D17" s="29" t="s">
        <v>45</v>
      </c>
      <c r="E17" s="40">
        <v>8</v>
      </c>
      <c r="F17" s="42">
        <v>50</v>
      </c>
      <c r="G17" s="40">
        <v>0</v>
      </c>
      <c r="H17" s="41"/>
      <c r="I17" s="41"/>
      <c r="J17" s="41"/>
      <c r="K17" s="41">
        <f t="shared" si="0"/>
        <v>50</v>
      </c>
      <c r="L17" s="36"/>
      <c r="M17" s="29" t="s">
        <v>34</v>
      </c>
      <c r="N17" s="29" t="s">
        <v>30</v>
      </c>
      <c r="O17" s="23"/>
    </row>
    <row r="18" spans="1:15" ht="26.25" customHeight="1" x14ac:dyDescent="0.25">
      <c r="A18" s="28">
        <v>16</v>
      </c>
      <c r="B18" s="29" t="s">
        <v>55</v>
      </c>
      <c r="C18" s="29" t="s">
        <v>56</v>
      </c>
      <c r="D18" s="29" t="s">
        <v>57</v>
      </c>
      <c r="E18" s="40">
        <v>8</v>
      </c>
      <c r="F18" s="41">
        <v>50</v>
      </c>
      <c r="G18" s="40"/>
      <c r="H18" s="41"/>
      <c r="I18" s="41">
        <v>0</v>
      </c>
      <c r="J18" s="41">
        <v>0</v>
      </c>
      <c r="K18" s="41">
        <f t="shared" si="0"/>
        <v>50</v>
      </c>
      <c r="L18" s="36"/>
      <c r="M18" s="29" t="s">
        <v>17</v>
      </c>
      <c r="N18" s="29" t="s">
        <v>126</v>
      </c>
      <c r="O18" s="23"/>
    </row>
    <row r="19" spans="1:15" ht="26.25" customHeight="1" x14ac:dyDescent="0.25">
      <c r="A19" s="28">
        <v>17</v>
      </c>
      <c r="B19" s="29" t="s">
        <v>58</v>
      </c>
      <c r="C19" s="29" t="s">
        <v>59</v>
      </c>
      <c r="D19" s="29" t="s">
        <v>60</v>
      </c>
      <c r="E19" s="42">
        <v>8</v>
      </c>
      <c r="F19" s="42">
        <v>0</v>
      </c>
      <c r="G19" s="40"/>
      <c r="H19" s="41"/>
      <c r="I19" s="41">
        <v>30</v>
      </c>
      <c r="J19" s="41"/>
      <c r="K19" s="41">
        <f t="shared" si="0"/>
        <v>30</v>
      </c>
      <c r="L19" s="34"/>
      <c r="M19" s="29" t="s">
        <v>61</v>
      </c>
      <c r="N19" s="30" t="s">
        <v>62</v>
      </c>
      <c r="O19" s="23"/>
    </row>
    <row r="20" spans="1:15" ht="33.75" customHeight="1" x14ac:dyDescent="0.25">
      <c r="A20" s="28">
        <v>18</v>
      </c>
      <c r="B20" s="29" t="s">
        <v>63</v>
      </c>
      <c r="C20" s="29" t="s">
        <v>64</v>
      </c>
      <c r="D20" s="29" t="s">
        <v>65</v>
      </c>
      <c r="E20" s="40">
        <v>8</v>
      </c>
      <c r="F20" s="43">
        <v>0</v>
      </c>
      <c r="G20" s="40">
        <v>0</v>
      </c>
      <c r="H20" s="41">
        <v>25</v>
      </c>
      <c r="I20" s="41">
        <v>0</v>
      </c>
      <c r="J20" s="41">
        <v>0</v>
      </c>
      <c r="K20" s="41">
        <f t="shared" si="0"/>
        <v>25</v>
      </c>
      <c r="L20" s="34"/>
      <c r="M20" s="29" t="s">
        <v>66</v>
      </c>
      <c r="N20" s="29" t="s">
        <v>30</v>
      </c>
      <c r="O20" s="23"/>
    </row>
    <row r="21" spans="1:15" ht="33.75" customHeight="1" x14ac:dyDescent="0.25">
      <c r="A21" s="28">
        <v>19</v>
      </c>
      <c r="B21" s="29" t="s">
        <v>100</v>
      </c>
      <c r="C21" s="29" t="s">
        <v>101</v>
      </c>
      <c r="D21" s="29" t="s">
        <v>65</v>
      </c>
      <c r="E21" s="40">
        <v>8</v>
      </c>
      <c r="F21" s="41">
        <v>20</v>
      </c>
      <c r="G21" s="42"/>
      <c r="H21" s="41"/>
      <c r="I21" s="41">
        <v>0</v>
      </c>
      <c r="J21" s="41"/>
      <c r="K21" s="41">
        <f>SUM(F21:J21)</f>
        <v>20</v>
      </c>
      <c r="L21" s="34"/>
      <c r="M21" s="29" t="s">
        <v>102</v>
      </c>
      <c r="N21" s="29" t="s">
        <v>30</v>
      </c>
      <c r="O21" s="23"/>
    </row>
    <row r="22" spans="1:15" ht="26.25" customHeight="1" x14ac:dyDescent="0.25">
      <c r="A22" s="28">
        <v>20</v>
      </c>
      <c r="B22" s="33" t="s">
        <v>67</v>
      </c>
      <c r="C22" s="33" t="s">
        <v>19</v>
      </c>
      <c r="D22" s="33" t="s">
        <v>68</v>
      </c>
      <c r="E22" s="40">
        <v>8</v>
      </c>
      <c r="F22" s="44">
        <v>0</v>
      </c>
      <c r="G22" s="40"/>
      <c r="H22" s="41">
        <v>15</v>
      </c>
      <c r="I22" s="41"/>
      <c r="J22" s="41"/>
      <c r="K22" s="41">
        <f t="shared" si="0"/>
        <v>15</v>
      </c>
      <c r="L22" s="34"/>
      <c r="M22" s="33" t="s">
        <v>69</v>
      </c>
      <c r="N22" s="29" t="s">
        <v>30</v>
      </c>
      <c r="O22" s="23"/>
    </row>
    <row r="23" spans="1:15" ht="20.25" customHeight="1" x14ac:dyDescent="0.25">
      <c r="A23" s="28">
        <v>21</v>
      </c>
      <c r="B23" s="29" t="s">
        <v>70</v>
      </c>
      <c r="C23" s="29" t="s">
        <v>41</v>
      </c>
      <c r="D23" s="29" t="s">
        <v>45</v>
      </c>
      <c r="E23" s="40">
        <v>8</v>
      </c>
      <c r="F23" s="40">
        <v>10</v>
      </c>
      <c r="G23" s="40">
        <v>0</v>
      </c>
      <c r="H23" s="41"/>
      <c r="I23" s="41"/>
      <c r="J23" s="41"/>
      <c r="K23" s="41">
        <f t="shared" si="0"/>
        <v>10</v>
      </c>
      <c r="L23" s="34"/>
      <c r="M23" s="29" t="s">
        <v>17</v>
      </c>
      <c r="N23" s="30" t="s">
        <v>130</v>
      </c>
      <c r="O23" s="23"/>
    </row>
    <row r="24" spans="1:15" ht="18.75" customHeight="1" x14ac:dyDescent="0.25">
      <c r="A24" s="28">
        <v>22</v>
      </c>
      <c r="B24" s="29" t="s">
        <v>72</v>
      </c>
      <c r="C24" s="29" t="s">
        <v>73</v>
      </c>
      <c r="D24" s="29" t="s">
        <v>74</v>
      </c>
      <c r="E24" s="42">
        <v>8</v>
      </c>
      <c r="F24" s="42">
        <v>0</v>
      </c>
      <c r="G24" s="40"/>
      <c r="H24" s="41"/>
      <c r="I24" s="41"/>
      <c r="J24" s="41">
        <v>0</v>
      </c>
      <c r="K24" s="41">
        <f>SUM(F24:J24)</f>
        <v>0</v>
      </c>
      <c r="L24" s="34"/>
      <c r="M24" s="29" t="s">
        <v>75</v>
      </c>
      <c r="N24" s="30" t="s">
        <v>76</v>
      </c>
      <c r="O24" s="18"/>
    </row>
    <row r="25" spans="1:15" ht="33.75" customHeight="1" x14ac:dyDescent="0.25">
      <c r="A25" s="28">
        <v>23</v>
      </c>
      <c r="B25" s="29" t="s">
        <v>84</v>
      </c>
      <c r="C25" s="29" t="s">
        <v>85</v>
      </c>
      <c r="D25" s="29" t="s">
        <v>33</v>
      </c>
      <c r="E25" s="40">
        <v>8</v>
      </c>
      <c r="F25" s="41">
        <v>0</v>
      </c>
      <c r="G25" s="40"/>
      <c r="H25" s="41"/>
      <c r="I25" s="41">
        <v>0</v>
      </c>
      <c r="J25" s="41"/>
      <c r="K25" s="41">
        <f>SUM(F25:J25)</f>
        <v>0</v>
      </c>
      <c r="L25" s="34"/>
      <c r="M25" s="29" t="s">
        <v>17</v>
      </c>
      <c r="N25" s="30" t="s">
        <v>81</v>
      </c>
      <c r="O25" s="32"/>
    </row>
    <row r="26" spans="1:15" ht="29.25" customHeight="1" x14ac:dyDescent="0.25">
      <c r="A26" s="28">
        <v>24</v>
      </c>
      <c r="B26" s="35" t="s">
        <v>86</v>
      </c>
      <c r="C26" s="35" t="s">
        <v>87</v>
      </c>
      <c r="D26" s="35" t="s">
        <v>20</v>
      </c>
      <c r="E26" s="45">
        <v>8</v>
      </c>
      <c r="F26" s="45"/>
      <c r="G26" s="46"/>
      <c r="H26" s="43"/>
      <c r="I26" s="42">
        <v>0</v>
      </c>
      <c r="J26" s="43"/>
      <c r="K26" s="43">
        <f>SUM(F26:J26)</f>
        <v>0</v>
      </c>
      <c r="L26" s="36"/>
      <c r="M26" s="35" t="s">
        <v>88</v>
      </c>
      <c r="N26" s="37" t="s">
        <v>81</v>
      </c>
      <c r="O26" s="32"/>
    </row>
    <row r="27" spans="1:15" ht="31.5" customHeight="1" x14ac:dyDescent="0.25">
      <c r="A27" s="28">
        <v>25</v>
      </c>
      <c r="B27" s="35" t="s">
        <v>89</v>
      </c>
      <c r="C27" s="35" t="s">
        <v>32</v>
      </c>
      <c r="D27" s="35" t="s">
        <v>90</v>
      </c>
      <c r="E27" s="45">
        <v>8</v>
      </c>
      <c r="F27" s="43">
        <v>0</v>
      </c>
      <c r="G27" s="45">
        <v>0</v>
      </c>
      <c r="H27" s="43"/>
      <c r="I27" s="43"/>
      <c r="J27" s="43"/>
      <c r="K27" s="43">
        <f>SUM(F27:J27)</f>
        <v>0</v>
      </c>
      <c r="L27" s="36"/>
      <c r="M27" s="35" t="s">
        <v>91</v>
      </c>
      <c r="N27" s="37" t="s">
        <v>81</v>
      </c>
      <c r="O27" s="32"/>
    </row>
    <row r="28" spans="1:15" ht="15.75" x14ac:dyDescent="0.25">
      <c r="A28" s="28">
        <v>26</v>
      </c>
      <c r="B28" s="35" t="s">
        <v>92</v>
      </c>
      <c r="C28" s="35" t="s">
        <v>93</v>
      </c>
      <c r="D28" s="35" t="s">
        <v>45</v>
      </c>
      <c r="E28" s="45">
        <v>8</v>
      </c>
      <c r="F28" s="45"/>
      <c r="G28" s="46"/>
      <c r="H28" s="43"/>
      <c r="I28" s="42">
        <v>0</v>
      </c>
      <c r="J28" s="43"/>
      <c r="K28" s="43">
        <f>SUM(F28:J28)</f>
        <v>0</v>
      </c>
      <c r="L28" s="36"/>
      <c r="M28" s="35" t="s">
        <v>94</v>
      </c>
      <c r="N28" s="37" t="s">
        <v>50</v>
      </c>
      <c r="O28" s="32"/>
    </row>
    <row r="29" spans="1:15" ht="37.5" customHeight="1" x14ac:dyDescent="0.25">
      <c r="A29" s="28">
        <v>27</v>
      </c>
      <c r="B29" s="29" t="s">
        <v>95</v>
      </c>
      <c r="C29" s="29" t="s">
        <v>96</v>
      </c>
      <c r="D29" s="29" t="s">
        <v>33</v>
      </c>
      <c r="E29" s="42">
        <v>8</v>
      </c>
      <c r="F29" s="42">
        <v>0</v>
      </c>
      <c r="G29" s="42"/>
      <c r="H29" s="47"/>
      <c r="I29" s="47"/>
      <c r="J29" s="47"/>
      <c r="K29" s="41">
        <f>SUM(F29:J29)</f>
        <v>0</v>
      </c>
      <c r="L29" s="34"/>
      <c r="M29" s="29" t="s">
        <v>97</v>
      </c>
      <c r="N29" s="30" t="s">
        <v>79</v>
      </c>
      <c r="O29" s="32"/>
    </row>
    <row r="30" spans="1:15" ht="40.5" customHeight="1" x14ac:dyDescent="0.25">
      <c r="A30" s="28">
        <v>28</v>
      </c>
      <c r="B30" s="29" t="s">
        <v>98</v>
      </c>
      <c r="C30" s="29" t="s">
        <v>99</v>
      </c>
      <c r="D30" s="29" t="s">
        <v>57</v>
      </c>
      <c r="E30" s="40">
        <v>8</v>
      </c>
      <c r="F30" s="41">
        <v>0</v>
      </c>
      <c r="G30" s="40"/>
      <c r="H30" s="41"/>
      <c r="I30" s="41"/>
      <c r="J30" s="41"/>
      <c r="K30" s="41">
        <f>SUM(F30:J30)</f>
        <v>0</v>
      </c>
      <c r="L30" s="34"/>
      <c r="M30" s="29" t="s">
        <v>17</v>
      </c>
      <c r="N30" s="30" t="s">
        <v>130</v>
      </c>
      <c r="O30" s="32"/>
    </row>
    <row r="31" spans="1:15" ht="17.25" customHeight="1" x14ac:dyDescent="0.25">
      <c r="O31" s="32"/>
    </row>
    <row r="32" spans="1:15" x14ac:dyDescent="0.25">
      <c r="B32" s="38" t="s">
        <v>134</v>
      </c>
    </row>
    <row r="33" spans="2:2" x14ac:dyDescent="0.25">
      <c r="B33" s="39" t="s">
        <v>135</v>
      </c>
    </row>
  </sheetData>
  <sortState ref="A24:N30">
    <sortCondition ref="B24:B30"/>
  </sortState>
  <pageMargins left="0.7" right="0.7" top="0.75" bottom="0.75" header="0.3" footer="0.3"/>
  <pageSetup paperSize="9" scale="67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tabSelected="1" zoomScaleNormal="100" workbookViewId="0">
      <selection activeCell="L8" sqref="L8"/>
    </sheetView>
  </sheetViews>
  <sheetFormatPr defaultRowHeight="15" x14ac:dyDescent="0.25"/>
  <cols>
    <col min="1" max="1" width="4.28515625"/>
    <col min="2" max="2" width="18.140625"/>
    <col min="3" max="3" width="13.28515625"/>
    <col min="4" max="4" width="26.28515625"/>
    <col min="5" max="11" width="8.42578125"/>
    <col min="12" max="12" width="12.5703125" customWidth="1"/>
    <col min="13" max="13" width="32.85546875" customWidth="1"/>
    <col min="14" max="14" width="29.7109375"/>
    <col min="15" max="1025" width="8.42578125"/>
  </cols>
  <sheetData>
    <row r="1" spans="1:14" ht="15.75" x14ac:dyDescent="0.25">
      <c r="B1" s="2" t="s">
        <v>131</v>
      </c>
      <c r="E1" s="3"/>
      <c r="F1" s="3"/>
      <c r="G1" s="3"/>
      <c r="H1" s="3"/>
      <c r="I1" s="3"/>
      <c r="J1" s="3"/>
      <c r="K1" s="3"/>
      <c r="L1" s="3"/>
    </row>
    <row r="2" spans="1:14" ht="25.5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6" t="s">
        <v>10</v>
      </c>
      <c r="L2" s="4" t="s">
        <v>11</v>
      </c>
      <c r="M2" s="6" t="s">
        <v>12</v>
      </c>
      <c r="N2" s="7" t="s">
        <v>13</v>
      </c>
    </row>
    <row r="3" spans="1:14" ht="15.75" x14ac:dyDescent="0.25">
      <c r="A3" s="1">
        <v>1</v>
      </c>
      <c r="B3" s="8" t="s">
        <v>103</v>
      </c>
      <c r="C3" s="8" t="s">
        <v>32</v>
      </c>
      <c r="D3" s="8" t="s">
        <v>42</v>
      </c>
      <c r="E3" s="12">
        <v>7</v>
      </c>
      <c r="F3" s="12">
        <v>100</v>
      </c>
      <c r="G3" s="13"/>
      <c r="H3" s="13"/>
      <c r="I3" s="13">
        <v>0</v>
      </c>
      <c r="J3" s="13">
        <v>90</v>
      </c>
      <c r="K3" s="13">
        <f t="shared" ref="K3:K17" si="0">SUM(F3:J3)</f>
        <v>190</v>
      </c>
      <c r="L3" s="9" t="s">
        <v>132</v>
      </c>
      <c r="M3" s="8" t="s">
        <v>29</v>
      </c>
      <c r="N3" s="8" t="s">
        <v>30</v>
      </c>
    </row>
    <row r="4" spans="1:14" ht="15.75" x14ac:dyDescent="0.25">
      <c r="A4" s="1">
        <v>2</v>
      </c>
      <c r="B4" s="8" t="s">
        <v>107</v>
      </c>
      <c r="C4" s="8" t="s">
        <v>32</v>
      </c>
      <c r="D4" s="8" t="s">
        <v>45</v>
      </c>
      <c r="E4" s="12">
        <v>7</v>
      </c>
      <c r="F4" s="12">
        <v>100</v>
      </c>
      <c r="G4" s="13"/>
      <c r="H4" s="13"/>
      <c r="I4" s="13">
        <v>0</v>
      </c>
      <c r="J4" s="13">
        <v>20</v>
      </c>
      <c r="K4" s="13">
        <f t="shared" si="0"/>
        <v>120</v>
      </c>
      <c r="L4" s="9" t="s">
        <v>133</v>
      </c>
      <c r="M4" s="8" t="s">
        <v>29</v>
      </c>
      <c r="N4" s="8" t="s">
        <v>30</v>
      </c>
    </row>
    <row r="5" spans="1:14" ht="15" customHeight="1" x14ac:dyDescent="0.25">
      <c r="A5" s="1">
        <v>3</v>
      </c>
      <c r="B5" s="8" t="s">
        <v>104</v>
      </c>
      <c r="C5" s="8" t="s">
        <v>19</v>
      </c>
      <c r="D5" s="8" t="s">
        <v>20</v>
      </c>
      <c r="E5" s="12">
        <v>7</v>
      </c>
      <c r="F5" s="12">
        <v>90</v>
      </c>
      <c r="G5" s="13">
        <v>10</v>
      </c>
      <c r="H5" s="13"/>
      <c r="I5" s="14">
        <v>5</v>
      </c>
      <c r="J5" s="13"/>
      <c r="K5" s="13">
        <f t="shared" si="0"/>
        <v>105</v>
      </c>
      <c r="L5" s="9" t="s">
        <v>133</v>
      </c>
      <c r="M5" s="8" t="s">
        <v>29</v>
      </c>
      <c r="N5" s="8" t="s">
        <v>30</v>
      </c>
    </row>
    <row r="6" spans="1:14" ht="15.75" x14ac:dyDescent="0.25">
      <c r="A6" s="1">
        <v>4</v>
      </c>
      <c r="B6" s="8" t="s">
        <v>105</v>
      </c>
      <c r="C6" s="8" t="s">
        <v>47</v>
      </c>
      <c r="D6" s="8" t="s">
        <v>106</v>
      </c>
      <c r="E6" s="15">
        <v>6</v>
      </c>
      <c r="F6" s="12">
        <v>100</v>
      </c>
      <c r="G6" s="13"/>
      <c r="H6" s="13"/>
      <c r="I6" s="13"/>
      <c r="J6" s="13">
        <v>0</v>
      </c>
      <c r="K6" s="13">
        <f t="shared" si="0"/>
        <v>100</v>
      </c>
      <c r="L6" s="9" t="s">
        <v>133</v>
      </c>
      <c r="M6" s="8" t="s">
        <v>49</v>
      </c>
      <c r="N6" s="11" t="s">
        <v>50</v>
      </c>
    </row>
    <row r="7" spans="1:14" ht="15.75" x14ac:dyDescent="0.25">
      <c r="A7" s="1">
        <v>5</v>
      </c>
      <c r="B7" s="8" t="s">
        <v>108</v>
      </c>
      <c r="C7" s="8" t="s">
        <v>109</v>
      </c>
      <c r="D7" s="8" t="s">
        <v>110</v>
      </c>
      <c r="E7" s="12">
        <v>7</v>
      </c>
      <c r="F7" s="12">
        <v>30</v>
      </c>
      <c r="G7" s="13">
        <v>10</v>
      </c>
      <c r="H7" s="13">
        <v>5</v>
      </c>
      <c r="I7" s="14"/>
      <c r="J7" s="13"/>
      <c r="K7" s="13">
        <f t="shared" si="0"/>
        <v>45</v>
      </c>
      <c r="L7" s="9" t="s">
        <v>133</v>
      </c>
      <c r="M7" s="8" t="s">
        <v>34</v>
      </c>
      <c r="N7" s="8" t="s">
        <v>30</v>
      </c>
    </row>
    <row r="8" spans="1:14" ht="13.5" customHeight="1" x14ac:dyDescent="0.25">
      <c r="A8" s="1">
        <v>6</v>
      </c>
      <c r="B8" s="8" t="s">
        <v>115</v>
      </c>
      <c r="C8" s="8" t="s">
        <v>56</v>
      </c>
      <c r="D8" s="8" t="s">
        <v>116</v>
      </c>
      <c r="E8" s="12">
        <v>7</v>
      </c>
      <c r="F8" s="12"/>
      <c r="G8" s="13"/>
      <c r="H8" s="13">
        <v>5</v>
      </c>
      <c r="I8" s="16">
        <v>40</v>
      </c>
      <c r="J8" s="13">
        <v>0</v>
      </c>
      <c r="K8" s="13">
        <f>SUM(F8:J8)</f>
        <v>45</v>
      </c>
      <c r="L8" s="9" t="s">
        <v>133</v>
      </c>
      <c r="M8" s="8" t="s">
        <v>102</v>
      </c>
      <c r="N8" s="8" t="s">
        <v>30</v>
      </c>
    </row>
    <row r="9" spans="1:14" ht="15.75" x14ac:dyDescent="0.25">
      <c r="A9" s="1">
        <v>7</v>
      </c>
      <c r="B9" s="8" t="s">
        <v>111</v>
      </c>
      <c r="C9" s="8" t="s">
        <v>47</v>
      </c>
      <c r="D9" s="8" t="s">
        <v>45</v>
      </c>
      <c r="E9" s="12">
        <v>7</v>
      </c>
      <c r="F9" s="12">
        <v>10</v>
      </c>
      <c r="G9" s="13"/>
      <c r="H9" s="13">
        <v>15</v>
      </c>
      <c r="I9" s="14"/>
      <c r="J9" s="13"/>
      <c r="K9" s="13">
        <f>SUM(F9:J9)</f>
        <v>25</v>
      </c>
      <c r="L9" s="9"/>
      <c r="M9" s="8" t="s">
        <v>34</v>
      </c>
      <c r="N9" s="8" t="s">
        <v>30</v>
      </c>
    </row>
    <row r="10" spans="1:14" ht="15.75" x14ac:dyDescent="0.25">
      <c r="A10" s="1">
        <v>8</v>
      </c>
      <c r="B10" s="8" t="s">
        <v>112</v>
      </c>
      <c r="C10" s="8" t="s">
        <v>113</v>
      </c>
      <c r="D10" s="8" t="s">
        <v>36</v>
      </c>
      <c r="E10" s="12">
        <v>7</v>
      </c>
      <c r="F10" s="12">
        <v>20</v>
      </c>
      <c r="G10" s="13"/>
      <c r="H10" s="13"/>
      <c r="I10" s="14"/>
      <c r="J10" s="13"/>
      <c r="K10" s="13">
        <f>SUM(F10:J10)</f>
        <v>20</v>
      </c>
      <c r="L10" s="9"/>
      <c r="M10" s="8" t="s">
        <v>34</v>
      </c>
      <c r="N10" s="8" t="s">
        <v>30</v>
      </c>
    </row>
    <row r="11" spans="1:14" ht="17.25" customHeight="1" x14ac:dyDescent="0.25">
      <c r="A11" s="1">
        <v>9</v>
      </c>
      <c r="B11" s="8" t="s">
        <v>114</v>
      </c>
      <c r="C11" s="8" t="s">
        <v>96</v>
      </c>
      <c r="D11" s="8" t="s">
        <v>20</v>
      </c>
      <c r="E11" s="15">
        <v>7</v>
      </c>
      <c r="F11" s="12">
        <v>0</v>
      </c>
      <c r="G11" s="13">
        <v>10</v>
      </c>
      <c r="H11" s="13">
        <v>0</v>
      </c>
      <c r="I11" s="13">
        <v>0</v>
      </c>
      <c r="J11" s="13"/>
      <c r="K11" s="13">
        <f>SUM(F11:J11)</f>
        <v>10</v>
      </c>
      <c r="L11" s="9"/>
      <c r="M11" s="8" t="s">
        <v>78</v>
      </c>
      <c r="N11" s="11" t="s">
        <v>79</v>
      </c>
    </row>
    <row r="12" spans="1:14" ht="15.75" x14ac:dyDescent="0.25">
      <c r="A12" s="1">
        <v>10</v>
      </c>
      <c r="B12" s="8" t="s">
        <v>117</v>
      </c>
      <c r="C12" s="8" t="s">
        <v>77</v>
      </c>
      <c r="D12" s="8" t="s">
        <v>118</v>
      </c>
      <c r="E12" s="15">
        <v>7</v>
      </c>
      <c r="F12" s="12">
        <v>0</v>
      </c>
      <c r="G12" s="13">
        <v>0</v>
      </c>
      <c r="H12" s="13">
        <v>0</v>
      </c>
      <c r="I12" s="14">
        <v>0</v>
      </c>
      <c r="J12" s="13">
        <v>0</v>
      </c>
      <c r="K12" s="13">
        <f t="shared" si="0"/>
        <v>0</v>
      </c>
      <c r="L12" s="10"/>
      <c r="M12" s="8" t="s">
        <v>119</v>
      </c>
      <c r="N12" s="11" t="s">
        <v>81</v>
      </c>
    </row>
    <row r="13" spans="1:14" ht="15.75" x14ac:dyDescent="0.25">
      <c r="A13" s="1">
        <v>11</v>
      </c>
      <c r="B13" s="8" t="s">
        <v>120</v>
      </c>
      <c r="C13" s="8" t="s">
        <v>121</v>
      </c>
      <c r="D13" s="8" t="s">
        <v>122</v>
      </c>
      <c r="E13" s="12">
        <v>6</v>
      </c>
      <c r="F13" s="12">
        <v>0</v>
      </c>
      <c r="G13" s="13"/>
      <c r="H13" s="13"/>
      <c r="I13" s="14">
        <v>0</v>
      </c>
      <c r="J13" s="13"/>
      <c r="K13" s="13">
        <f t="shared" si="0"/>
        <v>0</v>
      </c>
      <c r="L13" s="10"/>
      <c r="M13" s="8" t="s">
        <v>66</v>
      </c>
      <c r="N13" s="8" t="s">
        <v>30</v>
      </c>
    </row>
    <row r="14" spans="1:14" ht="33" customHeight="1" x14ac:dyDescent="0.25">
      <c r="A14" s="1">
        <v>12</v>
      </c>
      <c r="B14" s="8" t="s">
        <v>123</v>
      </c>
      <c r="C14" s="8" t="s">
        <v>124</v>
      </c>
      <c r="D14" s="8" t="s">
        <v>28</v>
      </c>
      <c r="E14" s="12">
        <v>7</v>
      </c>
      <c r="F14" s="12"/>
      <c r="G14" s="13">
        <v>0</v>
      </c>
      <c r="H14" s="13">
        <v>0</v>
      </c>
      <c r="I14" s="13">
        <v>0</v>
      </c>
      <c r="J14" s="13"/>
      <c r="K14" s="13">
        <f t="shared" si="0"/>
        <v>0</v>
      </c>
      <c r="L14" s="9"/>
      <c r="M14" s="8" t="s">
        <v>125</v>
      </c>
      <c r="N14" s="8" t="s">
        <v>126</v>
      </c>
    </row>
    <row r="15" spans="1:14" ht="15.75" x14ac:dyDescent="0.25">
      <c r="A15" s="1">
        <v>13</v>
      </c>
      <c r="B15" s="8" t="s">
        <v>127</v>
      </c>
      <c r="C15" s="8" t="s">
        <v>32</v>
      </c>
      <c r="D15" s="8" t="s">
        <v>48</v>
      </c>
      <c r="E15" s="15">
        <v>7</v>
      </c>
      <c r="F15" s="12">
        <v>0</v>
      </c>
      <c r="G15" s="13">
        <v>0</v>
      </c>
      <c r="H15" s="13"/>
      <c r="I15" s="13">
        <v>0</v>
      </c>
      <c r="J15" s="13">
        <v>0</v>
      </c>
      <c r="K15" s="13">
        <f t="shared" si="0"/>
        <v>0</v>
      </c>
      <c r="L15" s="9"/>
      <c r="M15" s="8" t="s">
        <v>91</v>
      </c>
      <c r="N15" s="11" t="s">
        <v>81</v>
      </c>
    </row>
    <row r="16" spans="1:14" ht="15.75" x14ac:dyDescent="0.25">
      <c r="A16" s="1">
        <v>14</v>
      </c>
      <c r="B16" s="8" t="s">
        <v>128</v>
      </c>
      <c r="C16" s="8" t="s">
        <v>32</v>
      </c>
      <c r="D16" s="8" t="s">
        <v>48</v>
      </c>
      <c r="E16" s="15">
        <v>7</v>
      </c>
      <c r="F16" s="12">
        <v>0</v>
      </c>
      <c r="G16" s="13"/>
      <c r="H16" s="13"/>
      <c r="I16" s="13">
        <v>0</v>
      </c>
      <c r="J16" s="13"/>
      <c r="K16" s="13">
        <f t="shared" si="0"/>
        <v>0</v>
      </c>
      <c r="L16" s="9"/>
      <c r="M16" s="8" t="s">
        <v>80</v>
      </c>
      <c r="N16" s="11" t="s">
        <v>81</v>
      </c>
    </row>
    <row r="17" spans="1:14" ht="15.75" customHeight="1" x14ac:dyDescent="0.25">
      <c r="A17" s="1">
        <v>15</v>
      </c>
      <c r="B17" s="8" t="s">
        <v>129</v>
      </c>
      <c r="C17" s="8" t="s">
        <v>32</v>
      </c>
      <c r="D17" s="8" t="s">
        <v>20</v>
      </c>
      <c r="E17" s="15">
        <v>7</v>
      </c>
      <c r="F17" s="12">
        <v>0</v>
      </c>
      <c r="G17" s="13">
        <v>0</v>
      </c>
      <c r="H17" s="13"/>
      <c r="I17" s="13">
        <v>0</v>
      </c>
      <c r="J17" s="13">
        <v>0</v>
      </c>
      <c r="K17" s="13">
        <f t="shared" si="0"/>
        <v>0</v>
      </c>
      <c r="L17" s="9"/>
      <c r="M17" s="8" t="s">
        <v>78</v>
      </c>
      <c r="N17" s="11" t="s">
        <v>79</v>
      </c>
    </row>
    <row r="18" spans="1:14" x14ac:dyDescent="0.25">
      <c r="B18" t="s">
        <v>134</v>
      </c>
    </row>
    <row r="19" spans="1:14" x14ac:dyDescent="0.25">
      <c r="B19" s="17" t="s">
        <v>135</v>
      </c>
    </row>
  </sheetData>
  <sortState ref="B8:N11">
    <sortCondition descending="1" ref="K8:K11"/>
    <sortCondition ref="B8:B11"/>
  </sortState>
  <pageMargins left="0.7" right="0.7" top="0.75" bottom="0.75" header="0.51180555555555496" footer="0.51180555555555496"/>
  <pageSetup paperSize="9" scale="66" firstPageNumber="0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8</vt:lpstr>
      <vt:lpstr>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Кострюков</dc:creator>
  <cp:lastModifiedBy>яркм</cp:lastModifiedBy>
  <cp:revision>4</cp:revision>
  <cp:lastPrinted>2016-02-02T13:04:13Z</cp:lastPrinted>
  <dcterms:created xsi:type="dcterms:W3CDTF">2016-01-19T16:05:54Z</dcterms:created>
  <dcterms:modified xsi:type="dcterms:W3CDTF">2016-02-10T08:48:12Z</dcterms:modified>
  <dc:language>ru-RU</dc:language>
</cp:coreProperties>
</file>